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3" i="1" l="1"/>
</calcChain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<sst xmlns="http://schemas.openxmlformats.org/spreadsheetml/2006/main" count="88" uniqueCount="68">
  <si>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</si>
  <si>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</si>
  <si>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</si>
  <si>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</si>
  <si>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</si>
  <si>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</si>
  <si>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</si>
  <si>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</si>
  <si>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</si>
  <si>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</si>
  <si>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</si>
  <si>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</si>
  <si>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</si>
  <si>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</si>
  <si>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</si>
  <si>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</si>
  <si>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</si>
  <si>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</si>
  <si>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</si>
  <si>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</si>
  <si>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</si>
  <si>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</si>
  <si>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</si>
  <si>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</si>
  <si>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</si>
  <si>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</si>
  <si>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</si>
  <si>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</si>
  <si>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</si>
  <si>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</si>
  <si>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</si>
  <si>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</si>
  <si>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</si>
  <si>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</si>
  <si>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</si>
  <si>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</si>
  <si>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</si>
  <si>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</si>
  <si>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</si>
  <si>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</si>
  <si>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</si>
  <si>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</si>
  <si>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</si>
  <si>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</si>
  <si>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</si>
  <si>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</si>
  <si>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</si>
  <si>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</si>
  <si>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</si>
  <si>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</si>
  <si>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</si>
  <si>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</si>
  <si>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Этиловый спирт </t>
  </si>
  <si>
    <t>л (дм³)</t>
  </si>
  <si>
    <t>1 350,00 
Контракт в ЕИС №2667114714726000005</t>
  </si>
  <si>
    <t>1 058,00 
Контракт в ЕИС №2631107096425000067</t>
  </si>
  <si>
    <t>919,39 
Контракт в ЕИС №2056001380625000031</t>
  </si>
  <si>
    <t>Поставщик 1</t>
  </si>
  <si>
    <t>Поставщик 2</t>
  </si>
  <si>
    <t>Поставщик 3</t>
  </si>
  <si>
    <t xml:space="preserve">Поставка лекарственного препарата (спирт этиловый) 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</si>
  <si>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</si>
  <si>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</si>
  <si>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</si>
  <si>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</si>
  <si>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</si>
  <si>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r>
      <t xml:space="preserve"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 </t>
    </r>
    <r>
      <rPr>
        <b/>
        <sz val="10"/>
        <color rgb="FF000000"/>
        <rFont val="Times New Roman"/>
        <family val="1"/>
        <charset val="204"/>
      </rPr>
      <t>1020,00 рублей</t>
    </r>
    <r>
      <rPr>
        <sz val="10"/>
        <color rgb="FF000000"/>
        <rFont val="Times New Roman"/>
        <charset val="204"/>
      </rPr>
      <t xml:space="preserve"> за единицу.</t>
    </r>
  </si>
  <si>
    <t>Дата подготовки обоснования НМЦК:29.09.2026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</si>
</sst>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056001380625000031" TargetMode="External"/><Relationship Id="rId2" Type="http://schemas.openxmlformats.org/officeDocument/2006/relationships/hyperlink" Target="http://zakupki.gov.ru/epz/contract/contractCard/common-info.html?reestrNumber=2631107096425000067" TargetMode="External"/><Relationship Id="rId1" Type="http://schemas.openxmlformats.org/officeDocument/2006/relationships/hyperlink" Target="http://zakupki.gov.ru/epz/contract/contractCard/common-info.html?reestrNumber=2667114714726000005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7" sqref="A17:AD1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46" t="s">
        <v>2</v>
      </c>
      <c r="B6" s="46"/>
      <c r="C6" s="47" t="s">
        <v>63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46" t="s">
        <v>61</v>
      </c>
      <c r="B7" s="46"/>
      <c r="C7" s="47" t="s">
        <v>62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48" t="s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</row>
    <row r="10" spans="1:32" ht="30" customHeight="1" x14ac:dyDescent="0.25">
      <c r="A10" s="46" t="s">
        <v>4</v>
      </c>
      <c r="B10" s="46" t="s">
        <v>5</v>
      </c>
      <c r="C10" s="46"/>
      <c r="D10" s="49" t="s">
        <v>6</v>
      </c>
      <c r="E10" s="46" t="s">
        <v>7</v>
      </c>
      <c r="F10" s="49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9" t="s">
        <v>64</v>
      </c>
      <c r="AD10" s="8" t="s">
        <v>28</v>
      </c>
    </row>
    <row r="11" spans="1:32" ht="45" customHeight="1" x14ac:dyDescent="0.25">
      <c r="A11" s="46"/>
      <c r="B11" s="46"/>
      <c r="C11" s="46"/>
      <c r="D11" s="49"/>
      <c r="E11" s="46"/>
      <c r="F11" s="49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9"/>
      <c r="AD11" s="10"/>
    </row>
    <row r="12" spans="1:32" ht="52.5" customHeight="1" x14ac:dyDescent="0.25">
      <c r="A12" s="11" t="s">
        <v>51</v>
      </c>
      <c r="B12" s="46" t="s">
        <v>52</v>
      </c>
      <c r="C12" s="46"/>
      <c r="D12" s="7"/>
      <c r="E12" s="11" t="s">
        <v>53</v>
      </c>
      <c r="F12" s="12">
        <v>1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219.81</v>
      </c>
      <c r="AB12" s="6">
        <v>19.82</v>
      </c>
      <c r="AC12" s="6">
        <v>1109.1300000000001</v>
      </c>
      <c r="AD12" s="6">
        <v>1109.1300000000001</v>
      </c>
      <c r="AE12" s="13"/>
      <c r="AF12" s="13"/>
    </row>
    <row r="13" spans="1:32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C13" s="11" t="s">
        <v>47</v>
      </c>
      <c r="AD13" s="6">
        <f>AD12</f>
        <v>1109.1300000000001</v>
      </c>
    </row>
    <row r="14" spans="1:32" ht="48" customHeight="1" x14ac:dyDescent="0.25">
      <c r="A14" s="30" t="s">
        <v>66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32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7" spans="1:30" x14ac:dyDescent="0.25">
      <c r="A17" s="33" t="s">
        <v>67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5" t="s">
        <v>48</v>
      </c>
      <c r="B21" s="36"/>
      <c r="C21" s="36"/>
      <c r="D21" s="36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7"/>
      <c r="B22" s="38"/>
      <c r="C22" s="38"/>
      <c r="D22" s="38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9" t="s">
        <v>49</v>
      </c>
      <c r="B23" s="40"/>
      <c r="C23" s="40"/>
      <c r="D23" s="40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7" t="s">
        <v>65</v>
      </c>
      <c r="B24" s="38"/>
      <c r="C24" s="38"/>
      <c r="D24" s="38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7" t="s">
        <v>50</v>
      </c>
      <c r="B25" s="28"/>
      <c r="C25" s="28"/>
      <c r="D25" s="28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5:D25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2026-09-29T13:53:27Z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